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BL__CPU_2005" sheetId="1" r:id="rId1"/>
  </sheets>
  <definedNames/>
  <calcPr fullCalcOnLoad="1"/>
</workbook>
</file>

<file path=xl/sharedStrings.xml><?xml version="1.0" encoding="utf-8"?>
<sst xmlns="http://schemas.openxmlformats.org/spreadsheetml/2006/main" count="570" uniqueCount="511">
  <si>
    <t>1</t>
  </si>
  <si>
    <t>3</t>
  </si>
  <si>
    <t>5</t>
  </si>
  <si>
    <t>7</t>
  </si>
  <si>
    <t>9</t>
  </si>
  <si>
    <t>11</t>
  </si>
  <si>
    <t>13</t>
  </si>
  <si>
    <t>15</t>
  </si>
  <si>
    <t>2</t>
  </si>
  <si>
    <t>4</t>
  </si>
  <si>
    <t>6</t>
  </si>
  <si>
    <t>8</t>
  </si>
  <si>
    <t>10</t>
  </si>
  <si>
    <t>12</t>
  </si>
  <si>
    <t>14</t>
  </si>
  <si>
    <t>16</t>
  </si>
  <si>
    <t>27/5/2005</t>
  </si>
  <si>
    <t>INSTALLATION BEAM LOSS DANS LE SPS</t>
  </si>
  <si>
    <t>Chambres</t>
  </si>
  <si>
    <t>Installation Beam Loss dans transfert LHC et CNGS</t>
  </si>
  <si>
    <t>PPC</t>
  </si>
  <si>
    <t>BLR 10S</t>
  </si>
  <si>
    <t>BLR 11S</t>
  </si>
  <si>
    <t>BLR 20S</t>
  </si>
  <si>
    <t>BLR 21S</t>
  </si>
  <si>
    <t>BLR 30S</t>
  </si>
  <si>
    <t>BLR 40S</t>
  </si>
  <si>
    <t>BLR 41S</t>
  </si>
  <si>
    <t>BLR 50S</t>
  </si>
  <si>
    <t>BLR 51S</t>
  </si>
  <si>
    <t>BLR 60S</t>
  </si>
  <si>
    <t>BLR 61S</t>
  </si>
  <si>
    <t>BLR 80S</t>
  </si>
  <si>
    <t>BLMI 41T</t>
  </si>
  <si>
    <t>BLMI 40T</t>
  </si>
  <si>
    <t>BLR 87T</t>
  </si>
  <si>
    <t>BLR 70S</t>
  </si>
  <si>
    <t>BLR 23S</t>
  </si>
  <si>
    <t>BA</t>
  </si>
  <si>
    <t>BA 1</t>
  </si>
  <si>
    <t>BA 2</t>
  </si>
  <si>
    <t>BA 3</t>
  </si>
  <si>
    <t>BA 4</t>
  </si>
  <si>
    <t>BA 5</t>
  </si>
  <si>
    <t>BA 6</t>
  </si>
  <si>
    <t>BA 80</t>
  </si>
  <si>
    <t>BB4</t>
  </si>
  <si>
    <t>UA 87</t>
  </si>
  <si>
    <t>BA 7</t>
  </si>
  <si>
    <t>UA 23</t>
  </si>
  <si>
    <t>RA 313</t>
  </si>
  <si>
    <t>RA 612</t>
  </si>
  <si>
    <t>RA 1322</t>
  </si>
  <si>
    <t>RA 321</t>
  </si>
  <si>
    <t>RA 643</t>
  </si>
  <si>
    <t>RA 314</t>
  </si>
  <si>
    <t>RA 2712</t>
  </si>
  <si>
    <t>RA 1707</t>
  </si>
  <si>
    <t>RA 1333</t>
  </si>
  <si>
    <t>RA 4523</t>
  </si>
  <si>
    <t>HCA 442</t>
  </si>
  <si>
    <t>BY 07</t>
  </si>
  <si>
    <t>RA 3831</t>
  </si>
  <si>
    <t>BY 06</t>
  </si>
  <si>
    <t>Ch</t>
  </si>
  <si>
    <t>MDV 1-01</t>
  </si>
  <si>
    <t>MKDH 11740</t>
  </si>
  <si>
    <t>MDV 2-01</t>
  </si>
  <si>
    <t>ZS1   21636</t>
  </si>
  <si>
    <t>MDV 3-01</t>
  </si>
  <si>
    <t>MDV 4-01</t>
  </si>
  <si>
    <t>BL 41835</t>
  </si>
  <si>
    <t>MDV 5-01</t>
  </si>
  <si>
    <t>BL 51659</t>
  </si>
  <si>
    <t>MDV 6-01</t>
  </si>
  <si>
    <t>BL 61631</t>
  </si>
  <si>
    <t>MDLV 211631</t>
  </si>
  <si>
    <t>BL 410024</t>
  </si>
  <si>
    <t>BLMI 20103</t>
  </si>
  <si>
    <t>BLMI 26103</t>
  </si>
  <si>
    <t>Beam loss 1</t>
  </si>
  <si>
    <t>MDH 1-02</t>
  </si>
  <si>
    <t>TAL   11771</t>
  </si>
  <si>
    <t>MDH 2-02</t>
  </si>
  <si>
    <t>ZS2   21652</t>
  </si>
  <si>
    <t>MDH 3-02</t>
  </si>
  <si>
    <t>MDH 4-02</t>
  </si>
  <si>
    <t>BL 41839</t>
  </si>
  <si>
    <t>MDH 5-02</t>
  </si>
  <si>
    <t>BL 51760L</t>
  </si>
  <si>
    <t>MDH 6-02</t>
  </si>
  <si>
    <t>BL 61634</t>
  </si>
  <si>
    <t>TCSC 211708</t>
  </si>
  <si>
    <t>BL 410145</t>
  </si>
  <si>
    <t>BLMI 20203</t>
  </si>
  <si>
    <t>BLMI 26503</t>
  </si>
  <si>
    <t>Beam loss 2</t>
  </si>
  <si>
    <t>MDV 1-03</t>
  </si>
  <si>
    <t>QFA  11809</t>
  </si>
  <si>
    <t>MDV 2-03</t>
  </si>
  <si>
    <t>ZS3   21658</t>
  </si>
  <si>
    <t>MDV 3-03</t>
  </si>
  <si>
    <t>MDV 4-03</t>
  </si>
  <si>
    <t>BL 41854</t>
  </si>
  <si>
    <t>MDV 5-03</t>
  </si>
  <si>
    <t>BL 51760R</t>
  </si>
  <si>
    <t>MDV 6-03</t>
  </si>
  <si>
    <t>BL 61637</t>
  </si>
  <si>
    <t>MSSB 211713</t>
  </si>
  <si>
    <t>BL 410307</t>
  </si>
  <si>
    <t>BLMI 20600</t>
  </si>
  <si>
    <t>BLMI 26903</t>
  </si>
  <si>
    <t>Beam loss 3</t>
  </si>
  <si>
    <t>MDH 1-04</t>
  </si>
  <si>
    <t>MDHD 11831</t>
  </si>
  <si>
    <t>MDH 2-04</t>
  </si>
  <si>
    <t>ZS4   21674</t>
  </si>
  <si>
    <t>MDH 3-04</t>
  </si>
  <si>
    <t>MDH 4-04</t>
  </si>
  <si>
    <t>BL 41859</t>
  </si>
  <si>
    <t>MDH 5-04</t>
  </si>
  <si>
    <t>BL 51899</t>
  </si>
  <si>
    <t>MDH 6-04</t>
  </si>
  <si>
    <t>BL 61651</t>
  </si>
  <si>
    <t>MSSB 211732</t>
  </si>
  <si>
    <t>BL 410607</t>
  </si>
  <si>
    <t>BLMI 20644</t>
  </si>
  <si>
    <t>BLMI 27303</t>
  </si>
  <si>
    <t>Beam loss 4</t>
  </si>
  <si>
    <t>MDV 1-05</t>
  </si>
  <si>
    <t>MSI   11836</t>
  </si>
  <si>
    <t>MDV 2-05</t>
  </si>
  <si>
    <t>ZS5   21680</t>
  </si>
  <si>
    <t>MDV 3-05</t>
  </si>
  <si>
    <t>MDV 4-05</t>
  </si>
  <si>
    <t>BL 41874</t>
  </si>
  <si>
    <t>MDV 5-05</t>
  </si>
  <si>
    <t>BL 52105</t>
  </si>
  <si>
    <t>MDV 6-05</t>
  </si>
  <si>
    <t>BL 61771</t>
  </si>
  <si>
    <t>MSSB 211741</t>
  </si>
  <si>
    <t>BL 410707</t>
  </si>
  <si>
    <t>BLMI 20903</t>
  </si>
  <si>
    <t>BLMI 27703</t>
  </si>
  <si>
    <t>Beam loss 5</t>
  </si>
  <si>
    <t>MDH 1-06</t>
  </si>
  <si>
    <t>MSI   11852</t>
  </si>
  <si>
    <t>MDH 2-06</t>
  </si>
  <si>
    <t>TCE   21694</t>
  </si>
  <si>
    <t>MDH 3-06</t>
  </si>
  <si>
    <t>MDH 4-06</t>
  </si>
  <si>
    <t>BL 41879</t>
  </si>
  <si>
    <t>MDH 5-06</t>
  </si>
  <si>
    <t>MDH 6-06</t>
  </si>
  <si>
    <t>BL 61774</t>
  </si>
  <si>
    <t>QTAD 220400</t>
  </si>
  <si>
    <t>BL 410907</t>
  </si>
  <si>
    <t>BLMI 21503</t>
  </si>
  <si>
    <t>BLMI 27903</t>
  </si>
  <si>
    <t>Beam loss 6</t>
  </si>
  <si>
    <t>MDV 1-07</t>
  </si>
  <si>
    <t>TFDV 11872</t>
  </si>
  <si>
    <t>MDV 2-07</t>
  </si>
  <si>
    <t>TPS   21772</t>
  </si>
  <si>
    <t>MDV 3-07</t>
  </si>
  <si>
    <t>MDV 4-07</t>
  </si>
  <si>
    <t>BL 41884</t>
  </si>
  <si>
    <t>MDV 5-07</t>
  </si>
  <si>
    <t>MDV 6-07</t>
  </si>
  <si>
    <t>BL 61779</t>
  </si>
  <si>
    <t>TCSC 220436</t>
  </si>
  <si>
    <t>BL 411107</t>
  </si>
  <si>
    <t>BLMI 21703</t>
  </si>
  <si>
    <t>BLMI 28303</t>
  </si>
  <si>
    <t>Beam loss 7</t>
  </si>
  <si>
    <t>MDH 1-08</t>
  </si>
  <si>
    <t>MDVA 11904</t>
  </si>
  <si>
    <t>MDH 2-08</t>
  </si>
  <si>
    <t>MST1 21775</t>
  </si>
  <si>
    <t>MDH 3-08</t>
  </si>
  <si>
    <t>MDH 4-08</t>
  </si>
  <si>
    <t>BL 41897</t>
  </si>
  <si>
    <t>MDH 5-08</t>
  </si>
  <si>
    <t>MDH 6-08</t>
  </si>
  <si>
    <t>BL 61794</t>
  </si>
  <si>
    <t>MSSB 220441</t>
  </si>
  <si>
    <t>BL 411507</t>
  </si>
  <si>
    <t>BLMI 81755</t>
  </si>
  <si>
    <t>BLMI 87319</t>
  </si>
  <si>
    <t>BLMI 22303</t>
  </si>
  <si>
    <t>BLMI 28703</t>
  </si>
  <si>
    <t>Beam loss 8</t>
  </si>
  <si>
    <t>MDV 1-09</t>
  </si>
  <si>
    <t>MKP1 11933</t>
  </si>
  <si>
    <t>MDV 2-09</t>
  </si>
  <si>
    <t>MST1 21776</t>
  </si>
  <si>
    <t>MDV 3-09</t>
  </si>
  <si>
    <t>MDV 4-09</t>
  </si>
  <si>
    <t>MDV 5-09</t>
  </si>
  <si>
    <t>MDV 6-09</t>
  </si>
  <si>
    <t>BL 61832</t>
  </si>
  <si>
    <t>MSSB 220460</t>
  </si>
  <si>
    <t>BL 411807</t>
  </si>
  <si>
    <t>BLMI 87423</t>
  </si>
  <si>
    <t>BLMI 22903</t>
  </si>
  <si>
    <t>BLMI 28903</t>
  </si>
  <si>
    <t>Beam loss 9</t>
  </si>
  <si>
    <t>MDH 1-10</t>
  </si>
  <si>
    <t>MKP3 11954</t>
  </si>
  <si>
    <t>MDH 2-10</t>
  </si>
  <si>
    <t>MST2 21792</t>
  </si>
  <si>
    <t>MDH 3-10</t>
  </si>
  <si>
    <t>MDH 5-10</t>
  </si>
  <si>
    <t>MDH 6-10</t>
  </si>
  <si>
    <t>BL 61837</t>
  </si>
  <si>
    <t>MSSB 220469</t>
  </si>
  <si>
    <t>BL 411907</t>
  </si>
  <si>
    <t>BLMI 87519</t>
  </si>
  <si>
    <t>BLMI 23103</t>
  </si>
  <si>
    <t>BLMI 29103</t>
  </si>
  <si>
    <t>Beam loss 10</t>
  </si>
  <si>
    <t>MDV 1-11</t>
  </si>
  <si>
    <t>TBSJ  11998</t>
  </si>
  <si>
    <t>MDV 2-11</t>
  </si>
  <si>
    <t>MST3 21796</t>
  </si>
  <si>
    <t>MDV 3-11</t>
  </si>
  <si>
    <t>MDV 4-11</t>
  </si>
  <si>
    <t>MDV 5-11</t>
  </si>
  <si>
    <t>MDV 6-11</t>
  </si>
  <si>
    <t>BL 61852</t>
  </si>
  <si>
    <t>MDLV 240209</t>
  </si>
  <si>
    <t>BL 412007</t>
  </si>
  <si>
    <t>BLMI 23303</t>
  </si>
  <si>
    <t>BLMI 29320</t>
  </si>
  <si>
    <t>Beam loss 11</t>
  </si>
  <si>
    <t>MDH 1-12</t>
  </si>
  <si>
    <t>MDH 2-12</t>
  </si>
  <si>
    <t>MSE1 21835</t>
  </si>
  <si>
    <t>MDH 3-12</t>
  </si>
  <si>
    <t>MDH 4-12</t>
  </si>
  <si>
    <t>MDH 5-12</t>
  </si>
  <si>
    <t>MDH 6-12</t>
  </si>
  <si>
    <t>BL 61857</t>
  </si>
  <si>
    <t>(MDLV 211631)</t>
  </si>
  <si>
    <t>BL 412243</t>
  </si>
  <si>
    <t>BLMI 87720</t>
  </si>
  <si>
    <t>BLMI 23903</t>
  </si>
  <si>
    <t>BLMI 29403</t>
  </si>
  <si>
    <t>Beam loss 12</t>
  </si>
  <si>
    <t>MDV 1-13</t>
  </si>
  <si>
    <t>MDV 2-13</t>
  </si>
  <si>
    <t>MSE2 21839</t>
  </si>
  <si>
    <t>MDV 3-13</t>
  </si>
  <si>
    <t>MDV 4-13</t>
  </si>
  <si>
    <t>MDV 5-13</t>
  </si>
  <si>
    <t>MDV 6-13</t>
  </si>
  <si>
    <t>BL 61872</t>
  </si>
  <si>
    <t>BL 412445L</t>
  </si>
  <si>
    <t>BLMI 87840</t>
  </si>
  <si>
    <t>BLMI 24103</t>
  </si>
  <si>
    <t>BLMI 29503</t>
  </si>
  <si>
    <t>Beam loss 13</t>
  </si>
  <si>
    <t>MDH 1-14</t>
  </si>
  <si>
    <t>MDH 2-14</t>
  </si>
  <si>
    <t>QD 21910 in</t>
  </si>
  <si>
    <t>MDH 3-14</t>
  </si>
  <si>
    <t>MDH 4-14</t>
  </si>
  <si>
    <t>MDH 5-14</t>
  </si>
  <si>
    <t>MDH 6-14</t>
  </si>
  <si>
    <t>BL 412445R</t>
  </si>
  <si>
    <t>BLMI 24703</t>
  </si>
  <si>
    <t>BLMI 29538</t>
  </si>
  <si>
    <t>Beam loss 14</t>
  </si>
  <si>
    <t>MDV 1-15</t>
  </si>
  <si>
    <t>MDV 2-15</t>
  </si>
  <si>
    <t>QD 21910 out</t>
  </si>
  <si>
    <t>MDV 3-15</t>
  </si>
  <si>
    <t>MDV 4-15</t>
  </si>
  <si>
    <t>MDV 5-15</t>
  </si>
  <si>
    <t>MDV 6-15</t>
  </si>
  <si>
    <t>XGBL400002</t>
  </si>
  <si>
    <t>BLMI C6R8</t>
  </si>
  <si>
    <t>BLMI 24903</t>
  </si>
  <si>
    <t>BLMI 29556</t>
  </si>
  <si>
    <t>Beam loss 15</t>
  </si>
  <si>
    <t>MDH 1-16</t>
  </si>
  <si>
    <t>MDH 2-16</t>
  </si>
  <si>
    <t>MDH 3-16</t>
  </si>
  <si>
    <t>MDH 4-16</t>
  </si>
  <si>
    <t>MDH 5-16</t>
  </si>
  <si>
    <t>MDH 6-16</t>
  </si>
  <si>
    <t>XGBL400003</t>
  </si>
  <si>
    <t>BLMI B6R8</t>
  </si>
  <si>
    <t>BLMI 25503</t>
  </si>
  <si>
    <t>BLMI 29573</t>
  </si>
  <si>
    <t>Beam loss 16</t>
  </si>
  <si>
    <t>17</t>
  </si>
  <si>
    <t>MDV 1-17</t>
  </si>
  <si>
    <t>MDV 2-17</t>
  </si>
  <si>
    <t>MDV 3-17</t>
  </si>
  <si>
    <t>MDV 4-17</t>
  </si>
  <si>
    <t>MDV 5-17</t>
  </si>
  <si>
    <t>MDV 6-17</t>
  </si>
  <si>
    <t>XGBL400094</t>
  </si>
  <si>
    <t>BLMI A6R8</t>
  </si>
  <si>
    <t>BLMI 25703</t>
  </si>
  <si>
    <t>BLMI 4L2B1</t>
  </si>
  <si>
    <t>Beam loss 17</t>
  </si>
  <si>
    <t>MDH 1-18</t>
  </si>
  <si>
    <t>MDH 2-18</t>
  </si>
  <si>
    <t>MDH 3-18</t>
  </si>
  <si>
    <t>MDH 4-18</t>
  </si>
  <si>
    <t>MDH 5-18</t>
  </si>
  <si>
    <t>MDH 6-18</t>
  </si>
  <si>
    <t>XGBL400095</t>
  </si>
  <si>
    <t>BLMI 5R8</t>
  </si>
  <si>
    <t>Beam loss 18</t>
  </si>
  <si>
    <t>19</t>
  </si>
  <si>
    <t>MDV1-19</t>
  </si>
  <si>
    <t>MDV 2-19</t>
  </si>
  <si>
    <t>MDLV  210218</t>
  </si>
  <si>
    <t>MDV 3-19</t>
  </si>
  <si>
    <t>MDV 4-19</t>
  </si>
  <si>
    <t>MDV 5-19</t>
  </si>
  <si>
    <t>MDV 6-19</t>
  </si>
  <si>
    <t>xxxxxxx</t>
  </si>
  <si>
    <t>TDCIV 225</t>
  </si>
  <si>
    <t>Beam loss 19</t>
  </si>
  <si>
    <t>20</t>
  </si>
  <si>
    <t>MDH 1-20</t>
  </si>
  <si>
    <t>MDH 2-20</t>
  </si>
  <si>
    <t>QTLD  210300</t>
  </si>
  <si>
    <t>MDH 3-20</t>
  </si>
  <si>
    <t>MDH 4-20</t>
  </si>
  <si>
    <t>MDH 5-20</t>
  </si>
  <si>
    <t>MDH 6-20</t>
  </si>
  <si>
    <t>TCDI V 135</t>
  </si>
  <si>
    <t>Beam loss 20</t>
  </si>
  <si>
    <t>21</t>
  </si>
  <si>
    <t>MDV 1-21</t>
  </si>
  <si>
    <t>MDV 2-21</t>
  </si>
  <si>
    <t>MBE   210547</t>
  </si>
  <si>
    <t>MDV 3-21</t>
  </si>
  <si>
    <t>MDV 4-21</t>
  </si>
  <si>
    <t>MDV 5-21</t>
  </si>
  <si>
    <t>MDV 6-21</t>
  </si>
  <si>
    <t>BLMI 87804</t>
  </si>
  <si>
    <t>TCDH 135</t>
  </si>
  <si>
    <t>Beam loss 21</t>
  </si>
  <si>
    <t>22</t>
  </si>
  <si>
    <t>MDH 1-22</t>
  </si>
  <si>
    <t>MDH 2-22</t>
  </si>
  <si>
    <t>MBB   210906</t>
  </si>
  <si>
    <t>MDH 3-22</t>
  </si>
  <si>
    <t>MDH 4-22</t>
  </si>
  <si>
    <t>MDH 5-22</t>
  </si>
  <si>
    <t>MDH 6-22</t>
  </si>
  <si>
    <t>TCDIH 90</t>
  </si>
  <si>
    <t>Beam loss 22</t>
  </si>
  <si>
    <t>23</t>
  </si>
  <si>
    <t>MDV 1-23</t>
  </si>
  <si>
    <t>MDV 2-23</t>
  </si>
  <si>
    <t>MBB   211368</t>
  </si>
  <si>
    <t>MDV 3-23</t>
  </si>
  <si>
    <t>MDV 4-23</t>
  </si>
  <si>
    <t>MDV 5-23</t>
  </si>
  <si>
    <t>MDV 6-23</t>
  </si>
  <si>
    <t>TCDI V 90</t>
  </si>
  <si>
    <t>Beam loss 23</t>
  </si>
  <si>
    <t>24</t>
  </si>
  <si>
    <t>MDH 1-24</t>
  </si>
  <si>
    <t>MDH 2-24</t>
  </si>
  <si>
    <t>MBE   211415</t>
  </si>
  <si>
    <t>MDH 3-24</t>
  </si>
  <si>
    <t>MDH 4-24</t>
  </si>
  <si>
    <t>MDH 5-24</t>
  </si>
  <si>
    <t>MDH 6-24</t>
  </si>
  <si>
    <t>BLMI 88126</t>
  </si>
  <si>
    <t>TCDI 045</t>
  </si>
  <si>
    <t>Beam loss 24</t>
  </si>
  <si>
    <t>25</t>
  </si>
  <si>
    <t>MDV 1-25</t>
  </si>
  <si>
    <t>MDV 2-25</t>
  </si>
  <si>
    <t>QNLD 211506</t>
  </si>
  <si>
    <t>MDV 3-25</t>
  </si>
  <si>
    <t>MDV 4-25</t>
  </si>
  <si>
    <t>MDV 5-25</t>
  </si>
  <si>
    <t>MDV 6-25</t>
  </si>
  <si>
    <t>TCDI MSI-H</t>
  </si>
  <si>
    <t>Beam loss 25</t>
  </si>
  <si>
    <t>26</t>
  </si>
  <si>
    <t>MDH 1-26</t>
  </si>
  <si>
    <t>MDH 2-26</t>
  </si>
  <si>
    <t>QNLF 211600</t>
  </si>
  <si>
    <t>MDH 3-26</t>
  </si>
  <si>
    <t>MDH 4-26</t>
  </si>
  <si>
    <t>MDH 5-26</t>
  </si>
  <si>
    <t>MDH 6-26</t>
  </si>
  <si>
    <t>TCDI MSI V</t>
  </si>
  <si>
    <t>Beam loss 26</t>
  </si>
  <si>
    <t>27</t>
  </si>
  <si>
    <t>MDV 1-27</t>
  </si>
  <si>
    <t>MDV 2-27</t>
  </si>
  <si>
    <t>MDV 3-27</t>
  </si>
  <si>
    <t>MDV 4-27</t>
  </si>
  <si>
    <t>MDV 5-27</t>
  </si>
  <si>
    <t>MDV 6-27</t>
  </si>
  <si>
    <t>Beam loss 27</t>
  </si>
  <si>
    <t>28</t>
  </si>
  <si>
    <t>MDH 1-28</t>
  </si>
  <si>
    <t>MDH 2-28</t>
  </si>
  <si>
    <t>MDH 3-28</t>
  </si>
  <si>
    <t>MDH 4-28</t>
  </si>
  <si>
    <t>MDH 5-28</t>
  </si>
  <si>
    <t>MDH 6-28</t>
  </si>
  <si>
    <t>Beam loss 28</t>
  </si>
  <si>
    <t>29</t>
  </si>
  <si>
    <t>MDV 1-29</t>
  </si>
  <si>
    <t>MDV 2-29</t>
  </si>
  <si>
    <t>MDV 3-29</t>
  </si>
  <si>
    <t>MDV 4-29</t>
  </si>
  <si>
    <t>MDV 5-29</t>
  </si>
  <si>
    <t>MDV 6-29</t>
  </si>
  <si>
    <t>Beam loss 29</t>
  </si>
  <si>
    <t>30</t>
  </si>
  <si>
    <t>MDH 1-30</t>
  </si>
  <si>
    <t>MDH 2-30</t>
  </si>
  <si>
    <t>MDH 3-30</t>
  </si>
  <si>
    <t>MDH 4-30</t>
  </si>
  <si>
    <t>MDH 5-30</t>
  </si>
  <si>
    <t>MDH 6-30</t>
  </si>
  <si>
    <t>Beam loss 30</t>
  </si>
  <si>
    <t>31</t>
  </si>
  <si>
    <t>MDV 1-31</t>
  </si>
  <si>
    <t>MDV 2-31</t>
  </si>
  <si>
    <t>MDV 3-31</t>
  </si>
  <si>
    <t>MDV 4-31</t>
  </si>
  <si>
    <t>MDV 5-31</t>
  </si>
  <si>
    <t>MDV 6-31</t>
  </si>
  <si>
    <t>Beam loss 31</t>
  </si>
  <si>
    <t>32</t>
  </si>
  <si>
    <t>MDH 1-32</t>
  </si>
  <si>
    <t>MDH 2-32</t>
  </si>
  <si>
    <t>MDH 3-32</t>
  </si>
  <si>
    <t>MDH 4-32</t>
  </si>
  <si>
    <t>MDH 5-32</t>
  </si>
  <si>
    <t>MDH 6-32</t>
  </si>
  <si>
    <t>Beam loss 32</t>
  </si>
  <si>
    <t>33</t>
  </si>
  <si>
    <t>MDV 1-33</t>
  </si>
  <si>
    <t>MDV 2-33</t>
  </si>
  <si>
    <t>MDV 3-33</t>
  </si>
  <si>
    <t>MDV 4-33</t>
  </si>
  <si>
    <t>MDV 5-33</t>
  </si>
  <si>
    <t>MDV 6-33</t>
  </si>
  <si>
    <t>Beam loss 33</t>
  </si>
  <si>
    <t>34</t>
  </si>
  <si>
    <t>MDH 1-34</t>
  </si>
  <si>
    <t>MDH 2-34</t>
  </si>
  <si>
    <t>MDH 3-34</t>
  </si>
  <si>
    <t>MDH 4-34</t>
  </si>
  <si>
    <t>MDH 5-34</t>
  </si>
  <si>
    <t>MDH 6-34</t>
  </si>
  <si>
    <t>Beam loss 34</t>
  </si>
  <si>
    <t>35</t>
  </si>
  <si>
    <t>MDV 1-35</t>
  </si>
  <si>
    <t>MDV 2-35</t>
  </si>
  <si>
    <t>MDV 3-35</t>
  </si>
  <si>
    <t>MDV 4-35</t>
  </si>
  <si>
    <t>MDV 5-35</t>
  </si>
  <si>
    <t>MDV 6-35</t>
  </si>
  <si>
    <t>BL à installer en 2005</t>
  </si>
  <si>
    <t>Beam loss 35</t>
  </si>
  <si>
    <t>36</t>
  </si>
  <si>
    <t>MDH 1-36</t>
  </si>
  <si>
    <t>MDH 2-36</t>
  </si>
  <si>
    <t>MDH 3-36</t>
  </si>
  <si>
    <t>MDH 4-36</t>
  </si>
  <si>
    <t>MDH 5-36</t>
  </si>
  <si>
    <t>MDH 6-36</t>
  </si>
  <si>
    <t xml:space="preserve">BL à installer 10/2006 </t>
  </si>
  <si>
    <t>Beam loss 36</t>
  </si>
  <si>
    <t>TOT</t>
  </si>
  <si>
    <t>Sous dipole</t>
  </si>
  <si>
    <t>BLMI 80104</t>
  </si>
  <si>
    <t>BLMI 82104</t>
  </si>
  <si>
    <t>BLMI 82304</t>
  </si>
  <si>
    <t>BLMI 82904</t>
  </si>
  <si>
    <t>BLMI 83104</t>
  </si>
  <si>
    <t>BLMI 83704</t>
  </si>
  <si>
    <t>BLM 400103</t>
  </si>
  <si>
    <t>BLM 400117</t>
  </si>
  <si>
    <t>BLM 400206</t>
  </si>
  <si>
    <t>BLM 400306</t>
  </si>
  <si>
    <t>BLM 400316</t>
  </si>
  <si>
    <t>BLM 400406</t>
  </si>
  <si>
    <t>BLMI 83904</t>
  </si>
  <si>
    <t>BLMI 84504</t>
  </si>
  <si>
    <t>BLMI 84704</t>
  </si>
  <si>
    <t>BLMI 85304</t>
  </si>
  <si>
    <t>BLMI 85504</t>
  </si>
  <si>
    <t>BLMI 86104</t>
  </si>
  <si>
    <t>BLMI 86304</t>
  </si>
  <si>
    <t>BLMI 86904</t>
  </si>
  <si>
    <t>BLMI 87104</t>
  </si>
  <si>
    <t>BLMI 87441</t>
  </si>
  <si>
    <t>BLMI 87645</t>
  </si>
  <si>
    <t>BLMI 87704</t>
  </si>
  <si>
    <t>BLMI 87904</t>
  </si>
  <si>
    <t>BLMI 88004</t>
  </si>
  <si>
    <t>BLMI 88123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</si>
</sst>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tv7 LH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I2">
      <selection activeCell="T43" sqref="T43:U43"/>
    </sheetView>
  </sheetViews>
  <sheetFormatPr defaultColWidth="9.140625" defaultRowHeight="12.75"/>
  <cols>
    <col min="1" max="1" width="5.8515625" style="0" customWidth="1"/>
    <col min="2" max="2" width="11.421875" style="0" customWidth="1"/>
    <col min="3" max="3" width="12.00390625" style="0" customWidth="1"/>
    <col min="4" max="4" width="11.00390625" style="0" customWidth="1"/>
    <col min="5" max="5" width="13.28125" style="0" customWidth="1"/>
    <col min="6" max="6" width="11.57421875" style="0" customWidth="1"/>
    <col min="7" max="7" width="11.140625" style="0" customWidth="1"/>
    <col min="8" max="8" width="9.57421875" style="0" customWidth="1"/>
    <col min="9" max="9" width="10.57421875" style="0" customWidth="1"/>
    <col min="10" max="10" width="9.7109375" style="0" customWidth="1"/>
    <col min="11" max="12" width="12.00390625" style="0" customWidth="1"/>
    <col min="13" max="13" width="13.28125" style="0" customWidth="1"/>
    <col min="14" max="14" width="7.421875" style="0" customWidth="1"/>
    <col min="15" max="19" width="13.28125" style="0" customWidth="1"/>
    <col min="20" max="20" width="13.421875" style="5" customWidth="1"/>
    <col min="21" max="21" width="13.57421875" style="5" customWidth="1"/>
  </cols>
  <sheetData>
    <row r="1" spans="2:23" ht="18">
      <c r="B1" s="2" t="s">
        <v>16</v>
      </c>
      <c r="E1" s="3" t="s">
        <v>17</v>
      </c>
      <c r="K1" s="4">
        <f>SUM(B43:M43)</f>
        <v>288</v>
      </c>
      <c r="L1" s="4" t="s">
        <v>18</v>
      </c>
      <c r="O1" s="2" t="s">
        <v>16</v>
      </c>
      <c r="P1" s="2"/>
      <c r="Q1" s="3" t="s">
        <v>19</v>
      </c>
      <c r="V1" s="4">
        <f>SUM(O43:S43)</f>
        <v>99</v>
      </c>
      <c r="W1" s="4" t="s">
        <v>18</v>
      </c>
    </row>
    <row r="2" ht="10.5" customHeight="1"/>
    <row r="3" spans="1:21" ht="12.75">
      <c r="A3" s="6" t="s">
        <v>20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20</v>
      </c>
      <c r="O3" s="7" t="s">
        <v>33</v>
      </c>
      <c r="P3" s="8" t="s">
        <v>34</v>
      </c>
      <c r="Q3" s="8" t="s">
        <v>35</v>
      </c>
      <c r="R3" s="7" t="s">
        <v>36</v>
      </c>
      <c r="S3" s="9" t="s">
        <v>37</v>
      </c>
      <c r="T3" s="12" t="s">
        <v>47</v>
      </c>
      <c r="U3" s="12" t="s">
        <v>47</v>
      </c>
    </row>
    <row r="4" spans="1:21" ht="12.75">
      <c r="A4" s="10" t="s">
        <v>38</v>
      </c>
      <c r="B4" s="10" t="s">
        <v>39</v>
      </c>
      <c r="C4" s="10" t="s">
        <v>39</v>
      </c>
      <c r="D4" s="10" t="s">
        <v>40</v>
      </c>
      <c r="E4" s="10" t="s">
        <v>40</v>
      </c>
      <c r="F4" s="10" t="s">
        <v>41</v>
      </c>
      <c r="G4" s="10" t="s">
        <v>42</v>
      </c>
      <c r="H4" s="10" t="s">
        <v>42</v>
      </c>
      <c r="I4" s="10" t="s">
        <v>43</v>
      </c>
      <c r="J4" s="10" t="s">
        <v>43</v>
      </c>
      <c r="K4" s="10" t="s">
        <v>44</v>
      </c>
      <c r="L4" s="10" t="s">
        <v>44</v>
      </c>
      <c r="M4" s="10" t="s">
        <v>45</v>
      </c>
      <c r="N4" s="10" t="s">
        <v>38</v>
      </c>
      <c r="O4" s="11" t="s">
        <v>46</v>
      </c>
      <c r="P4" s="11" t="s">
        <v>46</v>
      </c>
      <c r="Q4" s="11" t="s">
        <v>47</v>
      </c>
      <c r="R4" s="12" t="s">
        <v>48</v>
      </c>
      <c r="S4" s="13" t="s">
        <v>49</v>
      </c>
      <c r="T4" s="15" t="s">
        <v>61</v>
      </c>
      <c r="U4" s="15" t="s">
        <v>61</v>
      </c>
    </row>
    <row r="5" spans="1:21" ht="12.75">
      <c r="A5" s="14"/>
      <c r="B5" s="14" t="s">
        <v>50</v>
      </c>
      <c r="C5" s="14" t="s">
        <v>51</v>
      </c>
      <c r="D5" s="14" t="s">
        <v>52</v>
      </c>
      <c r="E5" s="14" t="s">
        <v>53</v>
      </c>
      <c r="F5" s="14" t="s">
        <v>54</v>
      </c>
      <c r="G5" s="14" t="s">
        <v>55</v>
      </c>
      <c r="H5" s="14" t="s">
        <v>55</v>
      </c>
      <c r="I5" s="14" t="s">
        <v>56</v>
      </c>
      <c r="J5" s="14" t="s">
        <v>57</v>
      </c>
      <c r="K5" s="14" t="s">
        <v>58</v>
      </c>
      <c r="L5" s="14" t="s">
        <v>53</v>
      </c>
      <c r="M5" s="14" t="s">
        <v>59</v>
      </c>
      <c r="N5" s="14"/>
      <c r="O5" s="14" t="s">
        <v>60</v>
      </c>
      <c r="P5" s="14" t="s">
        <v>60</v>
      </c>
      <c r="Q5" s="14" t="s">
        <v>61</v>
      </c>
      <c r="R5" s="15" t="s">
        <v>62</v>
      </c>
      <c r="S5" s="16" t="s">
        <v>63</v>
      </c>
      <c r="T5" s="15"/>
      <c r="U5" s="15"/>
    </row>
    <row r="6" spans="1:19" ht="12.75">
      <c r="A6" s="14" t="s">
        <v>64</v>
      </c>
      <c r="J6" s="10"/>
      <c r="N6" s="14" t="s">
        <v>64</v>
      </c>
      <c r="S6" s="17"/>
    </row>
    <row r="7" spans="1:21" ht="12.75">
      <c r="A7" s="1" t="s">
        <v>0</v>
      </c>
      <c r="B7" s="10" t="s">
        <v>65</v>
      </c>
      <c r="C7" s="10" t="s">
        <v>66</v>
      </c>
      <c r="D7" s="10" t="s">
        <v>67</v>
      </c>
      <c r="E7" s="10" t="s">
        <v>68</v>
      </c>
      <c r="F7" s="10" t="s">
        <v>69</v>
      </c>
      <c r="G7" s="10" t="s">
        <v>70</v>
      </c>
      <c r="H7" s="18" t="s">
        <v>71</v>
      </c>
      <c r="I7" s="10" t="s">
        <v>72</v>
      </c>
      <c r="J7" s="12" t="s">
        <v>73</v>
      </c>
      <c r="K7" s="10" t="s">
        <v>74</v>
      </c>
      <c r="L7" s="15" t="s">
        <v>75</v>
      </c>
      <c r="M7" s="10" t="s">
        <v>76</v>
      </c>
      <c r="N7" s="14">
        <v>1</v>
      </c>
      <c r="O7" s="12" t="s">
        <v>77</v>
      </c>
      <c r="P7" s="19" t="s">
        <v>490</v>
      </c>
      <c r="Q7" s="10" t="s">
        <v>498</v>
      </c>
      <c r="R7" s="20" t="s">
        <v>78</v>
      </c>
      <c r="S7" s="21" t="s">
        <v>79</v>
      </c>
      <c r="T7" s="15" t="s">
        <v>80</v>
      </c>
      <c r="U7" s="15" t="s">
        <v>80</v>
      </c>
    </row>
    <row r="8" spans="1:21" ht="12.75">
      <c r="A8" s="1" t="s">
        <v>8</v>
      </c>
      <c r="B8" s="22" t="s">
        <v>81</v>
      </c>
      <c r="C8" s="10" t="s">
        <v>82</v>
      </c>
      <c r="D8" s="22" t="s">
        <v>83</v>
      </c>
      <c r="E8" s="10" t="s">
        <v>84</v>
      </c>
      <c r="F8" s="22" t="s">
        <v>85</v>
      </c>
      <c r="G8" s="22" t="s">
        <v>86</v>
      </c>
      <c r="H8" s="18" t="s">
        <v>87</v>
      </c>
      <c r="I8" s="22" t="s">
        <v>88</v>
      </c>
      <c r="J8" s="15" t="s">
        <v>89</v>
      </c>
      <c r="K8" s="22" t="s">
        <v>90</v>
      </c>
      <c r="L8" s="15" t="s">
        <v>91</v>
      </c>
      <c r="M8" s="10" t="s">
        <v>92</v>
      </c>
      <c r="N8" s="14">
        <f aca="true" t="shared" si="0" ref="N8:N42">N7+1</f>
        <v>2</v>
      </c>
      <c r="O8" s="12" t="s">
        <v>93</v>
      </c>
      <c r="P8" s="19" t="s">
        <v>491</v>
      </c>
      <c r="Q8" s="10" t="s">
        <v>499</v>
      </c>
      <c r="R8" s="20" t="s">
        <v>94</v>
      </c>
      <c r="S8" s="21" t="s">
        <v>95</v>
      </c>
      <c r="T8" s="15" t="s">
        <v>96</v>
      </c>
      <c r="U8" s="15" t="s">
        <v>96</v>
      </c>
    </row>
    <row r="9" spans="1:21" ht="12.75">
      <c r="A9" s="1" t="s">
        <v>1</v>
      </c>
      <c r="B9" s="10" t="s">
        <v>97</v>
      </c>
      <c r="C9" s="10" t="s">
        <v>98</v>
      </c>
      <c r="D9" s="10" t="s">
        <v>99</v>
      </c>
      <c r="E9" s="10" t="s">
        <v>100</v>
      </c>
      <c r="F9" s="10" t="s">
        <v>101</v>
      </c>
      <c r="G9" s="10" t="s">
        <v>102</v>
      </c>
      <c r="H9" s="18" t="s">
        <v>103</v>
      </c>
      <c r="I9" s="10" t="s">
        <v>104</v>
      </c>
      <c r="J9" s="15" t="s">
        <v>105</v>
      </c>
      <c r="K9" s="10" t="s">
        <v>106</v>
      </c>
      <c r="L9" s="15" t="s">
        <v>107</v>
      </c>
      <c r="M9" s="10" t="s">
        <v>108</v>
      </c>
      <c r="N9" s="14">
        <f t="shared" si="0"/>
        <v>3</v>
      </c>
      <c r="O9" s="12" t="s">
        <v>109</v>
      </c>
      <c r="P9" s="19" t="s">
        <v>492</v>
      </c>
      <c r="Q9" s="10" t="s">
        <v>500</v>
      </c>
      <c r="R9" s="15" t="s">
        <v>110</v>
      </c>
      <c r="S9" s="21" t="s">
        <v>111</v>
      </c>
      <c r="T9" s="15" t="s">
        <v>112</v>
      </c>
      <c r="U9" s="15" t="s">
        <v>112</v>
      </c>
    </row>
    <row r="10" spans="1:21" ht="12.75">
      <c r="A10" s="1" t="s">
        <v>9</v>
      </c>
      <c r="B10" s="22" t="s">
        <v>113</v>
      </c>
      <c r="C10" s="10" t="s">
        <v>114</v>
      </c>
      <c r="D10" s="22" t="s">
        <v>115</v>
      </c>
      <c r="E10" s="10" t="s">
        <v>116</v>
      </c>
      <c r="F10" s="22" t="s">
        <v>117</v>
      </c>
      <c r="G10" s="22" t="s">
        <v>118</v>
      </c>
      <c r="H10" s="18" t="s">
        <v>119</v>
      </c>
      <c r="I10" s="22" t="s">
        <v>120</v>
      </c>
      <c r="J10" s="15" t="s">
        <v>121</v>
      </c>
      <c r="K10" s="22" t="s">
        <v>122</v>
      </c>
      <c r="L10" s="15" t="s">
        <v>123</v>
      </c>
      <c r="M10" s="10" t="s">
        <v>124</v>
      </c>
      <c r="N10" s="14">
        <f t="shared" si="0"/>
        <v>4</v>
      </c>
      <c r="O10" s="12" t="s">
        <v>125</v>
      </c>
      <c r="P10" s="19" t="s">
        <v>493</v>
      </c>
      <c r="Q10" s="10" t="s">
        <v>501</v>
      </c>
      <c r="R10" s="20" t="s">
        <v>126</v>
      </c>
      <c r="S10" s="21" t="s">
        <v>127</v>
      </c>
      <c r="T10" s="15" t="s">
        <v>128</v>
      </c>
      <c r="U10" s="15" t="s">
        <v>128</v>
      </c>
    </row>
    <row r="11" spans="1:21" ht="12.75">
      <c r="A11" s="1" t="s">
        <v>2</v>
      </c>
      <c r="B11" s="10" t="s">
        <v>129</v>
      </c>
      <c r="C11" s="10" t="s">
        <v>130</v>
      </c>
      <c r="D11" s="10" t="s">
        <v>131</v>
      </c>
      <c r="E11" s="10" t="s">
        <v>132</v>
      </c>
      <c r="F11" s="10" t="s">
        <v>133</v>
      </c>
      <c r="G11" s="10" t="s">
        <v>134</v>
      </c>
      <c r="H11" s="18" t="s">
        <v>135</v>
      </c>
      <c r="I11" s="10" t="s">
        <v>136</v>
      </c>
      <c r="J11" s="15" t="s">
        <v>137</v>
      </c>
      <c r="K11" s="10" t="s">
        <v>138</v>
      </c>
      <c r="L11" s="15" t="s">
        <v>139</v>
      </c>
      <c r="M11" s="10" t="s">
        <v>140</v>
      </c>
      <c r="N11" s="14">
        <f t="shared" si="0"/>
        <v>5</v>
      </c>
      <c r="O11" s="12" t="s">
        <v>141</v>
      </c>
      <c r="P11" s="19" t="s">
        <v>494</v>
      </c>
      <c r="Q11" s="10" t="s">
        <v>502</v>
      </c>
      <c r="R11" s="20" t="s">
        <v>142</v>
      </c>
      <c r="S11" s="21" t="s">
        <v>143</v>
      </c>
      <c r="T11" s="15" t="s">
        <v>144</v>
      </c>
      <c r="U11" s="15" t="s">
        <v>144</v>
      </c>
    </row>
    <row r="12" spans="1:21" ht="12.75">
      <c r="A12" s="1" t="s">
        <v>10</v>
      </c>
      <c r="B12" s="22" t="s">
        <v>145</v>
      </c>
      <c r="C12" s="10" t="s">
        <v>146</v>
      </c>
      <c r="D12" s="22" t="s">
        <v>147</v>
      </c>
      <c r="E12" s="10" t="s">
        <v>148</v>
      </c>
      <c r="F12" s="22" t="s">
        <v>149</v>
      </c>
      <c r="G12" s="22" t="s">
        <v>150</v>
      </c>
      <c r="H12" s="18" t="s">
        <v>151</v>
      </c>
      <c r="I12" s="22" t="s">
        <v>152</v>
      </c>
      <c r="J12" s="16"/>
      <c r="K12" s="22" t="s">
        <v>153</v>
      </c>
      <c r="L12" s="15" t="s">
        <v>154</v>
      </c>
      <c r="M12" s="10" t="s">
        <v>155</v>
      </c>
      <c r="N12" s="14">
        <f t="shared" si="0"/>
        <v>6</v>
      </c>
      <c r="O12" s="12" t="s">
        <v>156</v>
      </c>
      <c r="P12" s="19" t="s">
        <v>495</v>
      </c>
      <c r="Q12" s="10" t="s">
        <v>503</v>
      </c>
      <c r="R12" s="20" t="s">
        <v>157</v>
      </c>
      <c r="S12" s="21" t="s">
        <v>158</v>
      </c>
      <c r="T12" s="15" t="s">
        <v>159</v>
      </c>
      <c r="U12" s="15" t="s">
        <v>159</v>
      </c>
    </row>
    <row r="13" spans="1:21" ht="12.75">
      <c r="A13" s="1" t="s">
        <v>3</v>
      </c>
      <c r="B13" s="10" t="s">
        <v>160</v>
      </c>
      <c r="C13" s="10" t="s">
        <v>161</v>
      </c>
      <c r="D13" s="10" t="s">
        <v>162</v>
      </c>
      <c r="E13" s="10" t="s">
        <v>163</v>
      </c>
      <c r="F13" s="10" t="s">
        <v>164</v>
      </c>
      <c r="G13" s="10" t="s">
        <v>165</v>
      </c>
      <c r="H13" s="18" t="s">
        <v>166</v>
      </c>
      <c r="I13" s="10" t="s">
        <v>167</v>
      </c>
      <c r="K13" s="10" t="s">
        <v>168</v>
      </c>
      <c r="L13" s="12" t="s">
        <v>169</v>
      </c>
      <c r="M13" s="10" t="s">
        <v>170</v>
      </c>
      <c r="N13" s="14">
        <f t="shared" si="0"/>
        <v>7</v>
      </c>
      <c r="O13" s="12" t="s">
        <v>171</v>
      </c>
      <c r="P13" s="19" t="s">
        <v>484</v>
      </c>
      <c r="Q13" s="10" t="s">
        <v>504</v>
      </c>
      <c r="R13" s="20" t="s">
        <v>172</v>
      </c>
      <c r="S13" s="21" t="s">
        <v>173</v>
      </c>
      <c r="T13" s="15" t="s">
        <v>174</v>
      </c>
      <c r="U13" s="15" t="s">
        <v>174</v>
      </c>
    </row>
    <row r="14" spans="1:21" ht="12.75">
      <c r="A14" s="23" t="s">
        <v>11</v>
      </c>
      <c r="B14" s="24" t="s">
        <v>175</v>
      </c>
      <c r="C14" s="25" t="s">
        <v>176</v>
      </c>
      <c r="D14" s="24" t="s">
        <v>177</v>
      </c>
      <c r="E14" s="25" t="s">
        <v>178</v>
      </c>
      <c r="F14" s="24" t="s">
        <v>179</v>
      </c>
      <c r="G14" s="24" t="s">
        <v>180</v>
      </c>
      <c r="H14" s="26" t="s">
        <v>181</v>
      </c>
      <c r="I14" s="24" t="s">
        <v>182</v>
      </c>
      <c r="J14" s="27"/>
      <c r="K14" s="24" t="s">
        <v>183</v>
      </c>
      <c r="L14" s="28" t="s">
        <v>184</v>
      </c>
      <c r="M14" s="25" t="s">
        <v>185</v>
      </c>
      <c r="N14" s="29">
        <f t="shared" si="0"/>
        <v>8</v>
      </c>
      <c r="O14" s="27" t="s">
        <v>186</v>
      </c>
      <c r="P14" s="30" t="s">
        <v>187</v>
      </c>
      <c r="Q14" s="25" t="s">
        <v>188</v>
      </c>
      <c r="R14" s="28" t="s">
        <v>189</v>
      </c>
      <c r="S14" s="31" t="s">
        <v>190</v>
      </c>
      <c r="T14" s="15" t="s">
        <v>191</v>
      </c>
      <c r="U14" s="15" t="s">
        <v>191</v>
      </c>
    </row>
    <row r="15" spans="1:21" ht="12.75">
      <c r="A15" s="1" t="s">
        <v>4</v>
      </c>
      <c r="B15" s="10" t="s">
        <v>192</v>
      </c>
      <c r="C15" s="10" t="s">
        <v>193</v>
      </c>
      <c r="D15" s="10" t="s">
        <v>194</v>
      </c>
      <c r="E15" s="10" t="s">
        <v>195</v>
      </c>
      <c r="F15" s="10" t="s">
        <v>196</v>
      </c>
      <c r="G15" s="10" t="s">
        <v>197</v>
      </c>
      <c r="H15" s="32"/>
      <c r="I15" s="10" t="s">
        <v>198</v>
      </c>
      <c r="J15" s="15"/>
      <c r="K15" s="10" t="s">
        <v>199</v>
      </c>
      <c r="L15" s="20" t="s">
        <v>200</v>
      </c>
      <c r="M15" s="10" t="s">
        <v>201</v>
      </c>
      <c r="N15" s="14">
        <f t="shared" si="0"/>
        <v>9</v>
      </c>
      <c r="O15" s="12" t="s">
        <v>202</v>
      </c>
      <c r="P15" s="19" t="s">
        <v>485</v>
      </c>
      <c r="Q15" s="10" t="s">
        <v>203</v>
      </c>
      <c r="R15" s="20" t="s">
        <v>204</v>
      </c>
      <c r="S15" s="21" t="s">
        <v>205</v>
      </c>
      <c r="T15" s="15" t="s">
        <v>206</v>
      </c>
      <c r="U15" s="15" t="s">
        <v>206</v>
      </c>
    </row>
    <row r="16" spans="1:21" ht="12.75">
      <c r="A16" s="1" t="s">
        <v>12</v>
      </c>
      <c r="B16" s="22" t="s">
        <v>207</v>
      </c>
      <c r="C16" s="10" t="s">
        <v>208</v>
      </c>
      <c r="D16" s="22" t="s">
        <v>209</v>
      </c>
      <c r="E16" s="10" t="s">
        <v>210</v>
      </c>
      <c r="F16" s="22" t="s">
        <v>211</v>
      </c>
      <c r="G16" s="22" t="s">
        <v>207</v>
      </c>
      <c r="H16" s="32"/>
      <c r="I16" s="22" t="s">
        <v>212</v>
      </c>
      <c r="K16" s="22" t="s">
        <v>213</v>
      </c>
      <c r="L16" s="20" t="s">
        <v>214</v>
      </c>
      <c r="M16" s="10" t="s">
        <v>215</v>
      </c>
      <c r="N16" s="14">
        <f t="shared" si="0"/>
        <v>10</v>
      </c>
      <c r="O16" s="12" t="s">
        <v>216</v>
      </c>
      <c r="P16" s="19" t="s">
        <v>486</v>
      </c>
      <c r="Q16" s="49" t="s">
        <v>505</v>
      </c>
      <c r="R16" s="20" t="s">
        <v>218</v>
      </c>
      <c r="S16" s="21" t="s">
        <v>219</v>
      </c>
      <c r="T16" s="15" t="s">
        <v>220</v>
      </c>
      <c r="U16" s="15" t="s">
        <v>220</v>
      </c>
    </row>
    <row r="17" spans="1:21" ht="12.75">
      <c r="A17" s="1" t="s">
        <v>5</v>
      </c>
      <c r="B17" s="10" t="s">
        <v>221</v>
      </c>
      <c r="C17" s="10" t="s">
        <v>222</v>
      </c>
      <c r="D17" s="10" t="s">
        <v>223</v>
      </c>
      <c r="E17" s="10" t="s">
        <v>224</v>
      </c>
      <c r="F17" s="10" t="s">
        <v>225</v>
      </c>
      <c r="G17" s="10" t="s">
        <v>226</v>
      </c>
      <c r="H17" s="32"/>
      <c r="I17" s="10" t="s">
        <v>227</v>
      </c>
      <c r="K17" s="10" t="s">
        <v>228</v>
      </c>
      <c r="L17" s="20" t="s">
        <v>229</v>
      </c>
      <c r="M17" s="10" t="s">
        <v>230</v>
      </c>
      <c r="N17" s="14">
        <f t="shared" si="0"/>
        <v>11</v>
      </c>
      <c r="O17" s="12" t="s">
        <v>231</v>
      </c>
      <c r="P17" s="19" t="s">
        <v>487</v>
      </c>
      <c r="Q17" s="10" t="s">
        <v>217</v>
      </c>
      <c r="R17" s="20" t="s">
        <v>232</v>
      </c>
      <c r="S17" s="21" t="s">
        <v>233</v>
      </c>
      <c r="T17" s="15" t="s">
        <v>234</v>
      </c>
      <c r="U17" s="15" t="s">
        <v>234</v>
      </c>
    </row>
    <row r="18" spans="1:21" ht="12.75">
      <c r="A18" s="1" t="s">
        <v>13</v>
      </c>
      <c r="B18" s="22" t="s">
        <v>235</v>
      </c>
      <c r="C18" s="10"/>
      <c r="D18" s="22" t="s">
        <v>236</v>
      </c>
      <c r="E18" s="10" t="s">
        <v>237</v>
      </c>
      <c r="F18" s="22" t="s">
        <v>238</v>
      </c>
      <c r="G18" s="22" t="s">
        <v>239</v>
      </c>
      <c r="H18" s="32"/>
      <c r="I18" s="22" t="s">
        <v>240</v>
      </c>
      <c r="J18" s="15"/>
      <c r="K18" s="22" t="s">
        <v>241</v>
      </c>
      <c r="L18" s="20" t="s">
        <v>242</v>
      </c>
      <c r="M18" s="10" t="s">
        <v>243</v>
      </c>
      <c r="N18" s="14">
        <f t="shared" si="0"/>
        <v>12</v>
      </c>
      <c r="O18" s="12" t="s">
        <v>244</v>
      </c>
      <c r="P18" s="19" t="s">
        <v>488</v>
      </c>
      <c r="Q18" s="49" t="s">
        <v>506</v>
      </c>
      <c r="R18" s="20" t="s">
        <v>246</v>
      </c>
      <c r="S18" s="21" t="s">
        <v>247</v>
      </c>
      <c r="T18" s="15" t="s">
        <v>248</v>
      </c>
      <c r="U18" s="15" t="s">
        <v>248</v>
      </c>
    </row>
    <row r="19" spans="1:21" ht="12.75">
      <c r="A19" s="1" t="s">
        <v>6</v>
      </c>
      <c r="B19" s="10" t="s">
        <v>249</v>
      </c>
      <c r="C19" s="10"/>
      <c r="D19" s="10" t="s">
        <v>250</v>
      </c>
      <c r="E19" s="10" t="s">
        <v>251</v>
      </c>
      <c r="F19" s="10" t="s">
        <v>252</v>
      </c>
      <c r="G19" s="10" t="s">
        <v>253</v>
      </c>
      <c r="H19" s="32"/>
      <c r="I19" s="10" t="s">
        <v>254</v>
      </c>
      <c r="J19" s="15"/>
      <c r="K19" s="10" t="s">
        <v>255</v>
      </c>
      <c r="L19" s="20" t="s">
        <v>256</v>
      </c>
      <c r="M19" s="6"/>
      <c r="N19" s="14">
        <f t="shared" si="0"/>
        <v>13</v>
      </c>
      <c r="O19" s="12" t="s">
        <v>257</v>
      </c>
      <c r="P19" s="19" t="s">
        <v>489</v>
      </c>
      <c r="Q19" s="10" t="s">
        <v>507</v>
      </c>
      <c r="R19" s="20" t="s">
        <v>259</v>
      </c>
      <c r="S19" s="21" t="s">
        <v>260</v>
      </c>
      <c r="T19" s="15" t="s">
        <v>261</v>
      </c>
      <c r="U19" s="15" t="s">
        <v>261</v>
      </c>
    </row>
    <row r="20" spans="1:21" ht="12.75">
      <c r="A20" s="1" t="s">
        <v>14</v>
      </c>
      <c r="B20" s="10" t="s">
        <v>262</v>
      </c>
      <c r="C20" s="10"/>
      <c r="D20" s="10" t="s">
        <v>263</v>
      </c>
      <c r="E20" s="10" t="s">
        <v>264</v>
      </c>
      <c r="F20" s="10" t="s">
        <v>265</v>
      </c>
      <c r="G20" s="10" t="s">
        <v>266</v>
      </c>
      <c r="H20" s="32"/>
      <c r="I20" s="10" t="s">
        <v>267</v>
      </c>
      <c r="J20" s="15"/>
      <c r="K20" s="10" t="s">
        <v>268</v>
      </c>
      <c r="M20" s="6"/>
      <c r="N20" s="14">
        <f t="shared" si="0"/>
        <v>14</v>
      </c>
      <c r="O20" s="12" t="s">
        <v>269</v>
      </c>
      <c r="P20" s="19" t="s">
        <v>496</v>
      </c>
      <c r="Q20" s="10" t="s">
        <v>245</v>
      </c>
      <c r="R20" s="20" t="s">
        <v>270</v>
      </c>
      <c r="S20" s="21" t="s">
        <v>271</v>
      </c>
      <c r="T20" s="15" t="s">
        <v>272</v>
      </c>
      <c r="U20" s="15" t="s">
        <v>272</v>
      </c>
    </row>
    <row r="21" spans="1:21" ht="12.75">
      <c r="A21" s="1" t="s">
        <v>7</v>
      </c>
      <c r="B21" s="10" t="s">
        <v>273</v>
      </c>
      <c r="C21" s="10"/>
      <c r="D21" s="10" t="s">
        <v>274</v>
      </c>
      <c r="E21" s="10" t="s">
        <v>275</v>
      </c>
      <c r="F21" s="10" t="s">
        <v>276</v>
      </c>
      <c r="G21" s="10" t="s">
        <v>277</v>
      </c>
      <c r="H21" s="10"/>
      <c r="I21" s="10" t="s">
        <v>278</v>
      </c>
      <c r="J21" s="15"/>
      <c r="K21" s="10" t="s">
        <v>279</v>
      </c>
      <c r="M21" s="6"/>
      <c r="N21" s="14">
        <f t="shared" si="0"/>
        <v>15</v>
      </c>
      <c r="O21" s="12" t="s">
        <v>280</v>
      </c>
      <c r="P21" s="10" t="s">
        <v>497</v>
      </c>
      <c r="Q21" s="49" t="s">
        <v>346</v>
      </c>
      <c r="R21" s="21" t="s">
        <v>282</v>
      </c>
      <c r="S21" s="21" t="s">
        <v>283</v>
      </c>
      <c r="T21" s="15" t="s">
        <v>284</v>
      </c>
      <c r="U21" s="15" t="s">
        <v>284</v>
      </c>
    </row>
    <row r="22" spans="1:21" ht="12.75">
      <c r="A22" s="23" t="s">
        <v>15</v>
      </c>
      <c r="B22" s="25" t="s">
        <v>285</v>
      </c>
      <c r="C22" s="25"/>
      <c r="D22" s="25" t="s">
        <v>286</v>
      </c>
      <c r="E22" s="25"/>
      <c r="F22" s="25" t="s">
        <v>287</v>
      </c>
      <c r="G22" s="25" t="s">
        <v>288</v>
      </c>
      <c r="H22" s="25"/>
      <c r="I22" s="25" t="s">
        <v>289</v>
      </c>
      <c r="J22" s="27"/>
      <c r="K22" s="25" t="s">
        <v>290</v>
      </c>
      <c r="L22" s="33"/>
      <c r="M22" s="33"/>
      <c r="N22" s="29">
        <f t="shared" si="0"/>
        <v>16</v>
      </c>
      <c r="O22" s="27" t="s">
        <v>291</v>
      </c>
      <c r="P22" s="34"/>
      <c r="Q22" s="27" t="s">
        <v>258</v>
      </c>
      <c r="R22" s="31" t="s">
        <v>293</v>
      </c>
      <c r="S22" s="31" t="s">
        <v>294</v>
      </c>
      <c r="T22" s="15" t="s">
        <v>295</v>
      </c>
      <c r="U22" s="15" t="s">
        <v>295</v>
      </c>
    </row>
    <row r="23" spans="1:21" ht="15">
      <c r="A23" s="1" t="s">
        <v>296</v>
      </c>
      <c r="B23" s="10" t="s">
        <v>297</v>
      </c>
      <c r="C23" s="10"/>
      <c r="D23" s="10" t="s">
        <v>298</v>
      </c>
      <c r="E23" s="10"/>
      <c r="F23" s="10" t="s">
        <v>299</v>
      </c>
      <c r="G23" s="10" t="s">
        <v>300</v>
      </c>
      <c r="H23" s="10"/>
      <c r="I23" s="10" t="s">
        <v>301</v>
      </c>
      <c r="J23" s="15"/>
      <c r="K23" s="10" t="s">
        <v>302</v>
      </c>
      <c r="L23" s="10"/>
      <c r="M23" s="32"/>
      <c r="N23" s="14">
        <f t="shared" si="0"/>
        <v>17</v>
      </c>
      <c r="O23" s="12" t="s">
        <v>303</v>
      </c>
      <c r="P23" s="35"/>
      <c r="Q23" s="49" t="s">
        <v>508</v>
      </c>
      <c r="R23" s="21" t="s">
        <v>305</v>
      </c>
      <c r="S23" s="21" t="s">
        <v>306</v>
      </c>
      <c r="T23" s="15" t="s">
        <v>307</v>
      </c>
      <c r="U23" s="15" t="s">
        <v>307</v>
      </c>
    </row>
    <row r="24" spans="1:21" ht="13.5" thickBot="1">
      <c r="A24" s="10">
        <v>18</v>
      </c>
      <c r="B24" s="10" t="s">
        <v>308</v>
      </c>
      <c r="C24" s="10"/>
      <c r="D24" s="10" t="s">
        <v>309</v>
      </c>
      <c r="E24" s="32"/>
      <c r="F24" s="10" t="s">
        <v>310</v>
      </c>
      <c r="G24" s="10" t="s">
        <v>311</v>
      </c>
      <c r="H24" s="10"/>
      <c r="I24" s="10" t="s">
        <v>312</v>
      </c>
      <c r="J24" s="15"/>
      <c r="K24" s="10" t="s">
        <v>313</v>
      </c>
      <c r="L24" s="32"/>
      <c r="M24" s="32"/>
      <c r="N24" s="11">
        <f t="shared" si="0"/>
        <v>18</v>
      </c>
      <c r="O24" s="12" t="s">
        <v>314</v>
      </c>
      <c r="Q24" s="15" t="s">
        <v>509</v>
      </c>
      <c r="R24" s="20"/>
      <c r="S24" s="21"/>
      <c r="T24" s="15" t="s">
        <v>316</v>
      </c>
      <c r="U24" s="15" t="s">
        <v>316</v>
      </c>
    </row>
    <row r="25" spans="1:21" ht="13.5" thickTop="1">
      <c r="A25" s="36" t="s">
        <v>317</v>
      </c>
      <c r="B25" s="37" t="s">
        <v>318</v>
      </c>
      <c r="C25" s="37"/>
      <c r="D25" s="37" t="s">
        <v>319</v>
      </c>
      <c r="E25" s="37" t="s">
        <v>320</v>
      </c>
      <c r="F25" s="37" t="s">
        <v>321</v>
      </c>
      <c r="G25" s="37" t="s">
        <v>322</v>
      </c>
      <c r="H25" s="37"/>
      <c r="I25" s="37" t="s">
        <v>323</v>
      </c>
      <c r="J25" s="38"/>
      <c r="K25" s="37" t="s">
        <v>324</v>
      </c>
      <c r="L25" s="39"/>
      <c r="M25" s="39"/>
      <c r="N25" s="11">
        <f t="shared" si="0"/>
        <v>19</v>
      </c>
      <c r="O25" s="12" t="s">
        <v>325</v>
      </c>
      <c r="Q25" s="49" t="s">
        <v>510</v>
      </c>
      <c r="R25" s="12"/>
      <c r="S25" s="40" t="s">
        <v>326</v>
      </c>
      <c r="T25" s="15" t="s">
        <v>327</v>
      </c>
      <c r="U25" s="15" t="s">
        <v>327</v>
      </c>
    </row>
    <row r="26" spans="1:21" ht="12.75">
      <c r="A26" s="1" t="s">
        <v>328</v>
      </c>
      <c r="B26" s="22" t="s">
        <v>329</v>
      </c>
      <c r="C26" s="10"/>
      <c r="D26" s="22" t="s">
        <v>330</v>
      </c>
      <c r="E26" s="10" t="s">
        <v>331</v>
      </c>
      <c r="F26" s="22" t="s">
        <v>332</v>
      </c>
      <c r="G26" s="22" t="s">
        <v>333</v>
      </c>
      <c r="H26" s="10"/>
      <c r="I26" s="41" t="s">
        <v>334</v>
      </c>
      <c r="J26" s="16"/>
      <c r="K26" s="22" t="s">
        <v>335</v>
      </c>
      <c r="M26" s="32"/>
      <c r="N26" s="14">
        <f t="shared" si="0"/>
        <v>20</v>
      </c>
      <c r="O26" s="12" t="s">
        <v>325</v>
      </c>
      <c r="Q26" s="49" t="s">
        <v>377</v>
      </c>
      <c r="R26" s="12"/>
      <c r="S26" s="40" t="s">
        <v>336</v>
      </c>
      <c r="T26" s="15" t="s">
        <v>337</v>
      </c>
      <c r="U26" s="15" t="s">
        <v>337</v>
      </c>
    </row>
    <row r="27" spans="1:21" ht="12.75">
      <c r="A27" s="1" t="s">
        <v>338</v>
      </c>
      <c r="B27" s="10" t="s">
        <v>339</v>
      </c>
      <c r="C27" s="10"/>
      <c r="D27" s="10" t="s">
        <v>340</v>
      </c>
      <c r="E27" s="10" t="s">
        <v>341</v>
      </c>
      <c r="F27" s="10" t="s">
        <v>342</v>
      </c>
      <c r="G27" s="10" t="s">
        <v>343</v>
      </c>
      <c r="H27" s="10"/>
      <c r="I27" s="10" t="s">
        <v>344</v>
      </c>
      <c r="J27" s="16"/>
      <c r="K27" s="10" t="s">
        <v>345</v>
      </c>
      <c r="M27" s="32"/>
      <c r="N27" s="14">
        <f t="shared" si="0"/>
        <v>21</v>
      </c>
      <c r="O27" s="12" t="s">
        <v>325</v>
      </c>
      <c r="Q27" s="12" t="s">
        <v>281</v>
      </c>
      <c r="R27" s="12"/>
      <c r="S27" s="40" t="s">
        <v>347</v>
      </c>
      <c r="T27" s="15" t="s">
        <v>348</v>
      </c>
      <c r="U27" s="15" t="s">
        <v>348</v>
      </c>
    </row>
    <row r="28" spans="1:21" ht="12.75">
      <c r="A28" s="1" t="s">
        <v>349</v>
      </c>
      <c r="B28" s="22" t="s">
        <v>350</v>
      </c>
      <c r="C28" s="10"/>
      <c r="D28" s="22" t="s">
        <v>351</v>
      </c>
      <c r="E28" s="10" t="s">
        <v>352</v>
      </c>
      <c r="F28" s="22" t="s">
        <v>353</v>
      </c>
      <c r="G28" s="22" t="s">
        <v>354</v>
      </c>
      <c r="H28" s="10"/>
      <c r="I28" s="22" t="s">
        <v>355</v>
      </c>
      <c r="J28" s="16"/>
      <c r="K28" s="22" t="s">
        <v>356</v>
      </c>
      <c r="M28" s="32"/>
      <c r="N28" s="14">
        <f t="shared" si="0"/>
        <v>22</v>
      </c>
      <c r="Q28" s="12" t="s">
        <v>292</v>
      </c>
      <c r="R28" s="12"/>
      <c r="S28" s="40" t="s">
        <v>357</v>
      </c>
      <c r="T28" s="15" t="s">
        <v>358</v>
      </c>
      <c r="U28" s="15" t="s">
        <v>358</v>
      </c>
    </row>
    <row r="29" spans="1:21" ht="15">
      <c r="A29" s="1" t="s">
        <v>359</v>
      </c>
      <c r="B29" s="10" t="s">
        <v>360</v>
      </c>
      <c r="C29" s="10"/>
      <c r="D29" s="10" t="s">
        <v>361</v>
      </c>
      <c r="E29" s="32" t="s">
        <v>362</v>
      </c>
      <c r="F29" s="10" t="s">
        <v>363</v>
      </c>
      <c r="G29" s="10" t="s">
        <v>364</v>
      </c>
      <c r="H29" s="10"/>
      <c r="I29" s="10" t="s">
        <v>365</v>
      </c>
      <c r="J29" s="14"/>
      <c r="K29" s="10" t="s">
        <v>366</v>
      </c>
      <c r="M29" s="10"/>
      <c r="N29" s="14">
        <f t="shared" si="0"/>
        <v>23</v>
      </c>
      <c r="O29" s="35"/>
      <c r="Q29" s="15" t="s">
        <v>304</v>
      </c>
      <c r="R29" s="12"/>
      <c r="S29" s="40" t="s">
        <v>367</v>
      </c>
      <c r="T29" s="15" t="s">
        <v>368</v>
      </c>
      <c r="U29" s="15" t="s">
        <v>368</v>
      </c>
    </row>
    <row r="30" spans="1:21" ht="12.75">
      <c r="A30" s="23" t="s">
        <v>369</v>
      </c>
      <c r="B30" s="24" t="s">
        <v>370</v>
      </c>
      <c r="C30" s="25"/>
      <c r="D30" s="24" t="s">
        <v>371</v>
      </c>
      <c r="E30" s="25" t="s">
        <v>372</v>
      </c>
      <c r="F30" s="24" t="s">
        <v>373</v>
      </c>
      <c r="G30" s="24" t="s">
        <v>374</v>
      </c>
      <c r="H30" s="25"/>
      <c r="I30" s="24" t="s">
        <v>375</v>
      </c>
      <c r="J30" s="29"/>
      <c r="K30" s="24" t="s">
        <v>376</v>
      </c>
      <c r="L30" s="25"/>
      <c r="M30" s="25"/>
      <c r="N30" s="29">
        <f t="shared" si="0"/>
        <v>24</v>
      </c>
      <c r="O30" s="34"/>
      <c r="P30" s="34"/>
      <c r="Q30" s="27" t="s">
        <v>315</v>
      </c>
      <c r="R30" s="27"/>
      <c r="S30" s="42" t="s">
        <v>378</v>
      </c>
      <c r="T30" s="15" t="s">
        <v>379</v>
      </c>
      <c r="U30" s="15" t="s">
        <v>379</v>
      </c>
    </row>
    <row r="31" spans="1:21" ht="12.75">
      <c r="A31" s="1" t="s">
        <v>380</v>
      </c>
      <c r="B31" s="10" t="s">
        <v>381</v>
      </c>
      <c r="C31" s="10"/>
      <c r="D31" s="10" t="s">
        <v>382</v>
      </c>
      <c r="E31" s="10" t="s">
        <v>383</v>
      </c>
      <c r="F31" s="10" t="s">
        <v>384</v>
      </c>
      <c r="G31" s="10" t="s">
        <v>385</v>
      </c>
      <c r="H31" s="10"/>
      <c r="I31" s="10" t="s">
        <v>386</v>
      </c>
      <c r="J31" s="14"/>
      <c r="K31" s="10" t="s">
        <v>387</v>
      </c>
      <c r="M31" s="10"/>
      <c r="N31" s="14">
        <f t="shared" si="0"/>
        <v>25</v>
      </c>
      <c r="Q31" s="12"/>
      <c r="R31" s="12"/>
      <c r="S31" s="40" t="s">
        <v>388</v>
      </c>
      <c r="T31" s="15" t="s">
        <v>389</v>
      </c>
      <c r="U31" s="15" t="s">
        <v>389</v>
      </c>
    </row>
    <row r="32" spans="1:21" ht="12.75">
      <c r="A32" s="1" t="s">
        <v>390</v>
      </c>
      <c r="B32" s="22" t="s">
        <v>391</v>
      </c>
      <c r="C32" s="10"/>
      <c r="D32" s="22" t="s">
        <v>392</v>
      </c>
      <c r="E32" s="10" t="s">
        <v>393</v>
      </c>
      <c r="F32" s="22" t="s">
        <v>394</v>
      </c>
      <c r="G32" s="22" t="s">
        <v>395</v>
      </c>
      <c r="H32" s="10"/>
      <c r="I32" s="22" t="s">
        <v>396</v>
      </c>
      <c r="J32" s="14"/>
      <c r="K32" s="22" t="s">
        <v>397</v>
      </c>
      <c r="M32" s="10"/>
      <c r="N32" s="14">
        <f t="shared" si="0"/>
        <v>26</v>
      </c>
      <c r="Q32" s="12"/>
      <c r="R32" s="12"/>
      <c r="S32" s="40" t="s">
        <v>398</v>
      </c>
      <c r="T32" s="15" t="s">
        <v>399</v>
      </c>
      <c r="U32" s="15" t="s">
        <v>399</v>
      </c>
    </row>
    <row r="33" spans="1:21" ht="12.75">
      <c r="A33" s="1" t="s">
        <v>400</v>
      </c>
      <c r="B33" s="10" t="s">
        <v>401</v>
      </c>
      <c r="C33" s="10"/>
      <c r="D33" s="10" t="s">
        <v>402</v>
      </c>
      <c r="E33" s="32"/>
      <c r="F33" s="10" t="s">
        <v>403</v>
      </c>
      <c r="G33" s="10" t="s">
        <v>404</v>
      </c>
      <c r="H33" s="10"/>
      <c r="I33" s="10" t="s">
        <v>405</v>
      </c>
      <c r="J33" s="14"/>
      <c r="K33" s="10" t="s">
        <v>406</v>
      </c>
      <c r="M33" s="10"/>
      <c r="N33" s="14">
        <f t="shared" si="0"/>
        <v>27</v>
      </c>
      <c r="Q33" s="5"/>
      <c r="R33" s="5"/>
      <c r="S33" s="5"/>
      <c r="T33" s="15" t="s">
        <v>407</v>
      </c>
      <c r="U33" s="15" t="s">
        <v>407</v>
      </c>
    </row>
    <row r="34" spans="1:21" ht="12.75">
      <c r="A34" s="1" t="s">
        <v>408</v>
      </c>
      <c r="B34" s="22" t="s">
        <v>409</v>
      </c>
      <c r="C34" s="10"/>
      <c r="D34" s="22" t="s">
        <v>410</v>
      </c>
      <c r="E34" s="10"/>
      <c r="F34" s="22" t="s">
        <v>411</v>
      </c>
      <c r="G34" s="22" t="s">
        <v>412</v>
      </c>
      <c r="H34" s="10"/>
      <c r="I34" s="22" t="s">
        <v>413</v>
      </c>
      <c r="J34" s="14"/>
      <c r="K34" s="22" t="s">
        <v>414</v>
      </c>
      <c r="M34" s="10"/>
      <c r="N34" s="14">
        <f t="shared" si="0"/>
        <v>28</v>
      </c>
      <c r="Q34" s="5"/>
      <c r="R34" s="5"/>
      <c r="S34" s="5"/>
      <c r="T34" s="15" t="s">
        <v>415</v>
      </c>
      <c r="U34" s="15" t="s">
        <v>415</v>
      </c>
    </row>
    <row r="35" spans="1:21" ht="12.75">
      <c r="A35" s="1" t="s">
        <v>416</v>
      </c>
      <c r="B35" s="10" t="s">
        <v>417</v>
      </c>
      <c r="C35" s="10"/>
      <c r="D35" s="10" t="s">
        <v>418</v>
      </c>
      <c r="E35" s="10"/>
      <c r="F35" s="10" t="s">
        <v>419</v>
      </c>
      <c r="G35" s="10" t="s">
        <v>420</v>
      </c>
      <c r="H35" s="10"/>
      <c r="I35" s="10" t="s">
        <v>421</v>
      </c>
      <c r="J35" s="14"/>
      <c r="K35" s="10" t="s">
        <v>422</v>
      </c>
      <c r="L35" s="10"/>
      <c r="M35" s="10"/>
      <c r="N35" s="14">
        <f t="shared" si="0"/>
        <v>29</v>
      </c>
      <c r="Q35" s="5"/>
      <c r="R35" s="5"/>
      <c r="S35" s="5"/>
      <c r="T35" s="15" t="s">
        <v>423</v>
      </c>
      <c r="U35" s="15" t="s">
        <v>423</v>
      </c>
    </row>
    <row r="36" spans="1:21" ht="12.75">
      <c r="A36" s="1" t="s">
        <v>424</v>
      </c>
      <c r="B36" s="22" t="s">
        <v>425</v>
      </c>
      <c r="C36" s="10"/>
      <c r="D36" s="22" t="s">
        <v>426</v>
      </c>
      <c r="E36" s="10"/>
      <c r="F36" s="22" t="s">
        <v>427</v>
      </c>
      <c r="G36" s="22" t="s">
        <v>428</v>
      </c>
      <c r="H36" s="10"/>
      <c r="I36" s="22" t="s">
        <v>429</v>
      </c>
      <c r="J36" s="14"/>
      <c r="K36" s="22" t="s">
        <v>430</v>
      </c>
      <c r="L36" s="10"/>
      <c r="M36" s="10"/>
      <c r="N36" s="14">
        <f t="shared" si="0"/>
        <v>30</v>
      </c>
      <c r="Q36" s="5"/>
      <c r="R36" s="5"/>
      <c r="S36" s="5"/>
      <c r="T36" s="15" t="s">
        <v>431</v>
      </c>
      <c r="U36" s="15" t="s">
        <v>431</v>
      </c>
    </row>
    <row r="37" spans="1:21" ht="12.75">
      <c r="A37" s="1" t="s">
        <v>432</v>
      </c>
      <c r="B37" s="10" t="s">
        <v>433</v>
      </c>
      <c r="C37" s="10"/>
      <c r="D37" s="10" t="s">
        <v>434</v>
      </c>
      <c r="E37" s="10"/>
      <c r="F37" s="10" t="s">
        <v>435</v>
      </c>
      <c r="G37" s="10" t="s">
        <v>436</v>
      </c>
      <c r="H37" s="10"/>
      <c r="I37" s="10" t="s">
        <v>437</v>
      </c>
      <c r="J37" s="14"/>
      <c r="K37" s="10" t="s">
        <v>438</v>
      </c>
      <c r="L37" s="10"/>
      <c r="M37" s="10"/>
      <c r="N37" s="14">
        <f t="shared" si="0"/>
        <v>31</v>
      </c>
      <c r="Q37" s="5"/>
      <c r="R37" s="5"/>
      <c r="S37" s="5"/>
      <c r="T37" s="15" t="s">
        <v>439</v>
      </c>
      <c r="U37" s="15" t="s">
        <v>439</v>
      </c>
    </row>
    <row r="38" spans="1:21" ht="12.75">
      <c r="A38" s="23" t="s">
        <v>440</v>
      </c>
      <c r="B38" s="24" t="s">
        <v>441</v>
      </c>
      <c r="C38" s="25"/>
      <c r="D38" s="24" t="s">
        <v>442</v>
      </c>
      <c r="E38" s="25"/>
      <c r="F38" s="24" t="s">
        <v>443</v>
      </c>
      <c r="G38" s="24" t="s">
        <v>444</v>
      </c>
      <c r="H38" s="25"/>
      <c r="I38" s="24" t="s">
        <v>445</v>
      </c>
      <c r="J38" s="29"/>
      <c r="K38" s="24" t="s">
        <v>446</v>
      </c>
      <c r="L38" s="25"/>
      <c r="M38" s="25"/>
      <c r="N38" s="29">
        <f t="shared" si="0"/>
        <v>32</v>
      </c>
      <c r="O38" s="34"/>
      <c r="P38" s="34"/>
      <c r="Q38" s="43"/>
      <c r="R38" s="43"/>
      <c r="S38" s="43"/>
      <c r="T38" s="15" t="s">
        <v>447</v>
      </c>
      <c r="U38" s="15" t="s">
        <v>447</v>
      </c>
    </row>
    <row r="39" spans="1:21" ht="12.75">
      <c r="A39" s="1" t="s">
        <v>448</v>
      </c>
      <c r="B39" s="10" t="s">
        <v>449</v>
      </c>
      <c r="C39" s="10"/>
      <c r="D39" s="10" t="s">
        <v>450</v>
      </c>
      <c r="E39" s="10"/>
      <c r="F39" s="10" t="s">
        <v>451</v>
      </c>
      <c r="G39" s="10" t="s">
        <v>452</v>
      </c>
      <c r="H39" s="10"/>
      <c r="I39" s="10" t="s">
        <v>453</v>
      </c>
      <c r="J39" s="14"/>
      <c r="K39" s="10" t="s">
        <v>454</v>
      </c>
      <c r="L39" s="10"/>
      <c r="M39" s="10"/>
      <c r="N39" s="14">
        <f t="shared" si="0"/>
        <v>33</v>
      </c>
      <c r="Q39" s="5"/>
      <c r="R39" s="5"/>
      <c r="S39" s="5"/>
      <c r="T39" s="15" t="s">
        <v>455</v>
      </c>
      <c r="U39" s="15" t="s">
        <v>455</v>
      </c>
    </row>
    <row r="40" spans="1:21" ht="12.75">
      <c r="A40" s="1" t="s">
        <v>456</v>
      </c>
      <c r="B40" s="22" t="s">
        <v>457</v>
      </c>
      <c r="C40" s="10"/>
      <c r="D40" s="22" t="s">
        <v>458</v>
      </c>
      <c r="E40" s="10"/>
      <c r="F40" s="22" t="s">
        <v>459</v>
      </c>
      <c r="G40" s="22" t="s">
        <v>460</v>
      </c>
      <c r="H40" s="10"/>
      <c r="I40" s="22" t="s">
        <v>461</v>
      </c>
      <c r="J40" s="14"/>
      <c r="K40" s="22" t="s">
        <v>462</v>
      </c>
      <c r="L40" s="10"/>
      <c r="M40" s="10"/>
      <c r="N40" s="14">
        <f t="shared" si="0"/>
        <v>34</v>
      </c>
      <c r="Q40" s="5"/>
      <c r="R40" s="5"/>
      <c r="S40" s="5"/>
      <c r="T40" s="15" t="s">
        <v>463</v>
      </c>
      <c r="U40" s="15" t="s">
        <v>463</v>
      </c>
    </row>
    <row r="41" spans="1:21" ht="12.75">
      <c r="A41" s="1" t="s">
        <v>464</v>
      </c>
      <c r="B41" s="10" t="s">
        <v>465</v>
      </c>
      <c r="C41" s="10"/>
      <c r="D41" s="10" t="s">
        <v>466</v>
      </c>
      <c r="E41" s="10"/>
      <c r="F41" s="10" t="s">
        <v>467</v>
      </c>
      <c r="G41" s="10" t="s">
        <v>468</v>
      </c>
      <c r="H41" s="10"/>
      <c r="I41" s="10" t="s">
        <v>469</v>
      </c>
      <c r="J41" s="14"/>
      <c r="K41" s="10" t="s">
        <v>470</v>
      </c>
      <c r="L41" s="44" t="s">
        <v>471</v>
      </c>
      <c r="M41" s="10"/>
      <c r="N41" s="14">
        <f t="shared" si="0"/>
        <v>35</v>
      </c>
      <c r="Q41" s="44" t="s">
        <v>471</v>
      </c>
      <c r="R41" s="5"/>
      <c r="S41" s="5"/>
      <c r="T41" s="15" t="s">
        <v>472</v>
      </c>
      <c r="U41" s="15" t="s">
        <v>472</v>
      </c>
    </row>
    <row r="42" spans="1:21" ht="12.75">
      <c r="A42" s="1" t="s">
        <v>473</v>
      </c>
      <c r="B42" s="22" t="s">
        <v>474</v>
      </c>
      <c r="C42" s="10"/>
      <c r="D42" s="22" t="s">
        <v>475</v>
      </c>
      <c r="E42" s="10"/>
      <c r="F42" s="22" t="s">
        <v>476</v>
      </c>
      <c r="G42" s="22" t="s">
        <v>477</v>
      </c>
      <c r="H42" s="10"/>
      <c r="I42" s="22" t="s">
        <v>478</v>
      </c>
      <c r="J42" s="14"/>
      <c r="K42" s="22" t="s">
        <v>479</v>
      </c>
      <c r="L42" s="10"/>
      <c r="M42" s="10"/>
      <c r="N42" s="14">
        <f t="shared" si="0"/>
        <v>36</v>
      </c>
      <c r="Q42" s="45" t="s">
        <v>480</v>
      </c>
      <c r="R42" s="5"/>
      <c r="S42" s="5"/>
      <c r="T42" s="15" t="s">
        <v>481</v>
      </c>
      <c r="U42" s="15" t="s">
        <v>481</v>
      </c>
    </row>
    <row r="43" spans="1:21" ht="12.75">
      <c r="A43" s="14" t="s">
        <v>482</v>
      </c>
      <c r="B43" s="6">
        <v>36</v>
      </c>
      <c r="C43" s="6">
        <v>11</v>
      </c>
      <c r="D43" s="6">
        <v>36</v>
      </c>
      <c r="E43" s="6">
        <v>23</v>
      </c>
      <c r="F43" s="6">
        <v>36</v>
      </c>
      <c r="G43" s="6">
        <v>36</v>
      </c>
      <c r="H43" s="6">
        <v>8</v>
      </c>
      <c r="I43" s="6">
        <v>36</v>
      </c>
      <c r="J43" s="6">
        <v>5</v>
      </c>
      <c r="K43" s="6">
        <v>36</v>
      </c>
      <c r="L43" s="6">
        <v>13</v>
      </c>
      <c r="M43" s="6">
        <v>12</v>
      </c>
      <c r="N43" s="14" t="s">
        <v>482</v>
      </c>
      <c r="O43" s="6">
        <v>18</v>
      </c>
      <c r="P43" s="6">
        <v>15</v>
      </c>
      <c r="Q43" s="6">
        <v>24</v>
      </c>
      <c r="R43" s="6">
        <v>17</v>
      </c>
      <c r="S43" s="6">
        <v>25</v>
      </c>
      <c r="T43" s="6">
        <v>36</v>
      </c>
      <c r="U43" s="6">
        <v>36</v>
      </c>
    </row>
    <row r="44" spans="1:13" ht="12.75" customHeight="1">
      <c r="A44" s="14"/>
      <c r="B44" s="22" t="s">
        <v>483</v>
      </c>
      <c r="C44" s="10"/>
      <c r="D44" s="10"/>
      <c r="E44" s="10"/>
      <c r="F44" s="46"/>
      <c r="H44" s="10"/>
      <c r="K44" s="32"/>
      <c r="L44" s="10"/>
      <c r="M44" s="47"/>
    </row>
    <row r="45" spans="1:13" ht="12.75">
      <c r="A45" s="48"/>
      <c r="B45" s="10"/>
      <c r="C45" s="10"/>
      <c r="D45" s="10"/>
      <c r="E45" s="10"/>
      <c r="F45" s="10"/>
      <c r="G45" s="10"/>
      <c r="H45" s="10"/>
      <c r="I45" s="32"/>
      <c r="K45" s="32"/>
      <c r="L45" s="32"/>
      <c r="M45" s="32"/>
    </row>
    <row r="46" spans="7:13" ht="12.75">
      <c r="G46" s="14"/>
      <c r="H46" s="14"/>
      <c r="I46" s="14"/>
      <c r="K46" s="14"/>
      <c r="L46" s="14"/>
      <c r="M46" s="14"/>
    </row>
    <row r="47" spans="7:13" ht="12.75">
      <c r="G47" s="14"/>
      <c r="H47" s="14"/>
      <c r="I47" s="14"/>
      <c r="K47" s="14"/>
      <c r="L47" s="14"/>
      <c r="M47" s="14"/>
    </row>
  </sheetData>
  <printOptions/>
  <pageMargins left="0.2" right="0.2" top="0.2" bottom="0.2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ljensen</cp:lastModifiedBy>
  <cp:lastPrinted>2005-06-22T09:39:20Z</cp:lastPrinted>
  <dcterms:created xsi:type="dcterms:W3CDTF">2005-06-22T06:38:54Z</dcterms:created>
  <dcterms:modified xsi:type="dcterms:W3CDTF">2005-11-04T09:40:52Z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